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88" windowWidth="19812" windowHeight="900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K16" i="2" l="1"/>
  <c r="J16" i="2"/>
  <c r="I16" i="2"/>
  <c r="H16" i="2"/>
  <c r="G16" i="2"/>
  <c r="F16" i="2"/>
  <c r="E16" i="2"/>
  <c r="D16" i="2"/>
  <c r="C16" i="2"/>
  <c r="B16" i="2"/>
  <c r="K15" i="2"/>
  <c r="J15" i="2"/>
  <c r="I15" i="2"/>
  <c r="H15" i="2"/>
  <c r="G15" i="2"/>
  <c r="F15" i="2"/>
  <c r="E15" i="2"/>
  <c r="D15" i="2"/>
  <c r="C15" i="2"/>
  <c r="B15" i="2"/>
  <c r="K14" i="2"/>
  <c r="J14" i="2"/>
  <c r="I14" i="2"/>
  <c r="H14" i="2"/>
  <c r="G14" i="2"/>
  <c r="F14" i="2"/>
  <c r="E14" i="2"/>
  <c r="D14" i="2"/>
  <c r="C14" i="2"/>
  <c r="B14" i="2"/>
  <c r="K13" i="2"/>
  <c r="J13" i="2"/>
  <c r="I13" i="2"/>
  <c r="H13" i="2"/>
  <c r="G13" i="2"/>
  <c r="F13" i="2"/>
  <c r="E13" i="2"/>
  <c r="D13" i="2"/>
  <c r="C13" i="2"/>
  <c r="B13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<sst xmlns="http://schemas.openxmlformats.org/spreadsheetml/2006/main" count="24" uniqueCount="14">
  <si>
    <t>Indvandrere og efterkommere</t>
  </si>
  <si>
    <t>2010-2018</t>
  </si>
  <si>
    <r>
      <t xml:space="preserve">Antal </t>
    </r>
    <r>
      <rPr>
        <sz val="10"/>
        <rFont val="Calibri"/>
        <family val="2"/>
        <scheme val="minor"/>
      </rPr>
      <t>(opgjort pr. 1/1)</t>
    </r>
  </si>
  <si>
    <t>Indvandrere og efterkommere i alt</t>
  </si>
  <si>
    <t>Fra de gamle EU-lande (EU15)</t>
  </si>
  <si>
    <t>Fra de nye EU-lande</t>
  </si>
  <si>
    <t>Fra andre vestlige lande</t>
  </si>
  <si>
    <t>Fra ikke-vestlige lande</t>
  </si>
  <si>
    <t>4-1</t>
  </si>
  <si>
    <t>Indvandrere og efterkommere 1980-2019</t>
  </si>
  <si>
    <t>Indeks 2000=100</t>
  </si>
  <si>
    <t>Opgjort pr. 1/1.</t>
  </si>
  <si>
    <t>Kilde: "Årbog om udlændinge i Danmark 2005", Integrationsministeriet 2005, Statistiske Efterretninger.</t>
  </si>
  <si>
    <t>"Befolkning og valg", diverse årgange, senest 2009:4, Statistikbanken (FOLK2).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</si>
</sst>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0" fontId="3" fillId="0" borderId="0" xfId="0" quotePrefix="1" applyFont="1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right"/>
    </xf>
    <xf numFmtId="1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3" fillId="0" borderId="0" xfId="0" applyNumberFormat="1" applyFont="1"/>
    <xf numFmtId="1" fontId="4" fillId="0" borderId="0" xfId="0" applyNumberFormat="1" applyFont="1"/>
    <xf numFmtId="0" fontId="3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D29" sqref="D29"/>
    </sheetView>
  </sheetViews>
  <sheetFormatPr defaultRowHeight="14.4" x14ac:dyDescent="0.3"/>
  <cols>
    <col min="1" max="1" width="27.6640625" customWidth="1"/>
  </cols>
  <sheetData>
    <row r="1" spans="1:12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2" x14ac:dyDescent="0.3">
      <c r="B3" s="1"/>
      <c r="C3" s="1"/>
      <c r="D3" s="1"/>
      <c r="E3" s="1"/>
      <c r="F3" s="1"/>
      <c r="G3" s="1"/>
      <c r="H3" s="1"/>
      <c r="I3" s="1"/>
      <c r="J3" s="1"/>
    </row>
    <row r="4" spans="1:12" x14ac:dyDescent="0.3">
      <c r="A4" s="2" t="s">
        <v>2</v>
      </c>
      <c r="B4" s="3">
        <v>2010</v>
      </c>
      <c r="C4" s="3">
        <v>2011</v>
      </c>
      <c r="D4" s="3">
        <v>2012</v>
      </c>
      <c r="E4" s="3">
        <v>2013</v>
      </c>
      <c r="F4" s="3">
        <v>2014</v>
      </c>
      <c r="G4" s="3">
        <v>2015</v>
      </c>
      <c r="H4" s="3">
        <v>2016</v>
      </c>
      <c r="I4" s="3">
        <v>2017</v>
      </c>
      <c r="J4" s="2">
        <v>2018</v>
      </c>
      <c r="K4" s="13">
        <v>2019</v>
      </c>
      <c r="L4" s="9"/>
    </row>
    <row r="5" spans="1:12" x14ac:dyDescent="0.3">
      <c r="A5" s="1" t="s">
        <v>3</v>
      </c>
      <c r="B5" s="4">
        <v>542738</v>
      </c>
      <c r="C5" s="4">
        <v>562517</v>
      </c>
      <c r="D5" s="4">
        <v>580461</v>
      </c>
      <c r="E5" s="4">
        <v>600674</v>
      </c>
      <c r="F5" s="4">
        <v>626070</v>
      </c>
      <c r="G5" s="1">
        <v>657473</v>
      </c>
      <c r="H5" s="1">
        <v>703873</v>
      </c>
      <c r="I5" s="1">
        <v>741572</v>
      </c>
      <c r="J5" s="1">
        <v>770397</v>
      </c>
      <c r="K5" s="12">
        <v>793601</v>
      </c>
      <c r="L5" s="11"/>
    </row>
    <row r="6" spans="1:12" x14ac:dyDescent="0.3">
      <c r="A6" s="1" t="s">
        <v>4</v>
      </c>
      <c r="B6" s="4">
        <v>88456</v>
      </c>
      <c r="C6" s="4">
        <v>90438</v>
      </c>
      <c r="D6" s="4">
        <v>91783</v>
      </c>
      <c r="E6" s="4">
        <v>94496</v>
      </c>
      <c r="F6" s="4">
        <v>96926</v>
      </c>
      <c r="G6" s="1">
        <v>99199</v>
      </c>
      <c r="H6" s="1">
        <v>103711</v>
      </c>
      <c r="I6" s="1">
        <v>107703</v>
      </c>
      <c r="J6" s="1">
        <v>111182</v>
      </c>
      <c r="K6" s="12">
        <v>114629</v>
      </c>
      <c r="L6" s="12"/>
    </row>
    <row r="7" spans="1:12" x14ac:dyDescent="0.3">
      <c r="A7" s="1" t="s">
        <v>5</v>
      </c>
      <c r="B7" s="4">
        <v>53248</v>
      </c>
      <c r="C7" s="4">
        <v>60070</v>
      </c>
      <c r="D7" s="4">
        <v>67753</v>
      </c>
      <c r="E7" s="4">
        <v>76464</v>
      </c>
      <c r="F7" s="4">
        <v>85305</v>
      </c>
      <c r="G7" s="1">
        <v>94992</v>
      </c>
      <c r="H7" s="1">
        <v>105515</v>
      </c>
      <c r="I7" s="1">
        <v>114049</v>
      </c>
      <c r="J7" s="1">
        <v>121506</v>
      </c>
      <c r="K7" s="12">
        <v>127994</v>
      </c>
      <c r="L7" s="12"/>
    </row>
    <row r="8" spans="1:12" x14ac:dyDescent="0.3">
      <c r="A8" s="1" t="s">
        <v>6</v>
      </c>
      <c r="B8" s="4">
        <v>38548</v>
      </c>
      <c r="C8" s="4">
        <v>39173</v>
      </c>
      <c r="D8" s="4">
        <v>39935</v>
      </c>
      <c r="E8" s="4">
        <v>39434</v>
      </c>
      <c r="F8" s="4">
        <v>39582</v>
      </c>
      <c r="G8" s="1">
        <v>40022</v>
      </c>
      <c r="H8" s="1">
        <v>42099</v>
      </c>
      <c r="I8" s="1">
        <v>43093</v>
      </c>
      <c r="J8" s="1">
        <v>44241</v>
      </c>
      <c r="K8" s="12">
        <v>44408</v>
      </c>
      <c r="L8" s="12"/>
    </row>
    <row r="9" spans="1:12" x14ac:dyDescent="0.3">
      <c r="A9" s="1" t="s">
        <v>7</v>
      </c>
      <c r="B9" s="4">
        <v>362486</v>
      </c>
      <c r="C9" s="4">
        <v>372836</v>
      </c>
      <c r="D9" s="4">
        <v>380990</v>
      </c>
      <c r="E9" s="4">
        <v>390280</v>
      </c>
      <c r="F9" s="4">
        <v>404257</v>
      </c>
      <c r="G9" s="1">
        <v>423260</v>
      </c>
      <c r="H9" s="1">
        <v>452548</v>
      </c>
      <c r="I9" s="1">
        <v>476727</v>
      </c>
      <c r="J9" s="1">
        <v>493468</v>
      </c>
      <c r="K9" s="12">
        <v>506570</v>
      </c>
      <c r="L9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J5" sqref="J5:K10"/>
    </sheetView>
  </sheetViews>
  <sheetFormatPr defaultRowHeight="14.4" x14ac:dyDescent="0.3"/>
  <cols>
    <col min="1" max="1" width="36.88671875" customWidth="1"/>
  </cols>
  <sheetData>
    <row r="1" spans="1:11" x14ac:dyDescent="0.3">
      <c r="A1" s="5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3">
      <c r="A2" s="6" t="s">
        <v>9</v>
      </c>
      <c r="B2" s="7"/>
      <c r="C2" s="6"/>
      <c r="D2" s="6"/>
      <c r="E2" s="6"/>
      <c r="F2" s="6"/>
      <c r="G2" s="6"/>
      <c r="H2" s="6"/>
      <c r="I2" s="6"/>
      <c r="J2" s="6"/>
      <c r="K2" s="6"/>
    </row>
    <row r="3" spans="1:11" x14ac:dyDescent="0.3">
      <c r="A3" s="6"/>
      <c r="B3" s="7"/>
      <c r="C3" s="6"/>
      <c r="D3" s="6"/>
      <c r="E3" s="6"/>
      <c r="F3" s="6"/>
      <c r="G3" s="6"/>
      <c r="H3" s="6"/>
      <c r="I3" s="6"/>
      <c r="J3" s="6"/>
      <c r="K3" s="6"/>
    </row>
    <row r="4" spans="1:11" x14ac:dyDescent="0.3">
      <c r="A4" s="6"/>
      <c r="B4" s="6"/>
      <c r="C4" s="8"/>
      <c r="D4" s="8"/>
      <c r="E4" s="6"/>
      <c r="F4" s="6"/>
      <c r="G4" s="6"/>
      <c r="H4" s="6"/>
      <c r="I4" s="6"/>
      <c r="J4" s="6"/>
      <c r="K4" s="6"/>
    </row>
    <row r="5" spans="1:11" x14ac:dyDescent="0.3">
      <c r="A5" s="6"/>
      <c r="B5" s="9">
        <v>1980</v>
      </c>
      <c r="C5" s="9">
        <v>1985</v>
      </c>
      <c r="D5" s="9">
        <v>1990</v>
      </c>
      <c r="E5" s="9">
        <v>2000</v>
      </c>
      <c r="F5" s="9">
        <v>2005</v>
      </c>
      <c r="G5" s="9">
        <v>2010</v>
      </c>
      <c r="H5" s="9">
        <v>2015</v>
      </c>
      <c r="I5" s="9">
        <v>2017</v>
      </c>
      <c r="J5" s="9">
        <v>2018</v>
      </c>
      <c r="K5" s="9">
        <v>2019</v>
      </c>
    </row>
    <row r="6" spans="1:11" x14ac:dyDescent="0.3">
      <c r="A6" s="10" t="s">
        <v>3</v>
      </c>
      <c r="B6" s="11">
        <v>152958</v>
      </c>
      <c r="C6" s="11">
        <v>163926</v>
      </c>
      <c r="D6" s="11">
        <v>214571</v>
      </c>
      <c r="E6" s="11">
        <v>378162</v>
      </c>
      <c r="F6" s="11">
        <v>452095</v>
      </c>
      <c r="G6" s="11">
        <v>542738</v>
      </c>
      <c r="H6" s="11">
        <v>657473</v>
      </c>
      <c r="I6" s="11">
        <v>741572</v>
      </c>
      <c r="J6" s="11">
        <v>770397</v>
      </c>
      <c r="K6" s="11">
        <v>793601</v>
      </c>
    </row>
    <row r="7" spans="1:11" x14ac:dyDescent="0.3">
      <c r="A7" s="6" t="s">
        <v>4</v>
      </c>
      <c r="B7" s="12">
        <v>65871</v>
      </c>
      <c r="C7" s="12">
        <v>63475</v>
      </c>
      <c r="D7" s="12">
        <v>62549</v>
      </c>
      <c r="E7" s="12">
        <v>73866</v>
      </c>
      <c r="F7" s="12">
        <v>76037</v>
      </c>
      <c r="G7" s="12">
        <v>88456</v>
      </c>
      <c r="H7" s="12">
        <v>99199</v>
      </c>
      <c r="I7" s="12">
        <v>107703</v>
      </c>
      <c r="J7" s="12">
        <v>111182</v>
      </c>
      <c r="K7" s="12">
        <v>114629</v>
      </c>
    </row>
    <row r="8" spans="1:11" x14ac:dyDescent="0.3">
      <c r="A8" s="6" t="s">
        <v>5</v>
      </c>
      <c r="B8" s="12">
        <v>8960</v>
      </c>
      <c r="C8" s="12">
        <v>9270</v>
      </c>
      <c r="D8" s="12">
        <v>12434</v>
      </c>
      <c r="E8" s="12">
        <v>20770</v>
      </c>
      <c r="F8" s="12">
        <v>25027</v>
      </c>
      <c r="G8" s="12">
        <v>53248</v>
      </c>
      <c r="H8" s="12">
        <v>94992</v>
      </c>
      <c r="I8" s="12">
        <v>114049</v>
      </c>
      <c r="J8" s="12">
        <v>121506</v>
      </c>
      <c r="K8" s="12">
        <v>127994</v>
      </c>
    </row>
    <row r="9" spans="1:11" x14ac:dyDescent="0.3">
      <c r="A9" s="6" t="s">
        <v>6</v>
      </c>
      <c r="B9" s="12">
        <v>26466</v>
      </c>
      <c r="C9" s="12">
        <v>25580</v>
      </c>
      <c r="D9" s="12">
        <v>25480</v>
      </c>
      <c r="E9" s="12">
        <v>31370</v>
      </c>
      <c r="F9" s="12">
        <v>34725</v>
      </c>
      <c r="G9" s="12">
        <v>38548</v>
      </c>
      <c r="H9" s="12">
        <v>40022</v>
      </c>
      <c r="I9" s="12">
        <v>43093</v>
      </c>
      <c r="J9" s="12">
        <v>44241</v>
      </c>
      <c r="K9" s="12">
        <v>44408</v>
      </c>
    </row>
    <row r="10" spans="1:11" x14ac:dyDescent="0.3">
      <c r="A10" s="6" t="s">
        <v>7</v>
      </c>
      <c r="B10" s="12">
        <v>51661</v>
      </c>
      <c r="C10" s="12">
        <v>65601</v>
      </c>
      <c r="D10" s="12">
        <v>114108</v>
      </c>
      <c r="E10" s="12">
        <v>252156</v>
      </c>
      <c r="F10" s="12">
        <v>316306</v>
      </c>
      <c r="G10" s="12">
        <v>362486</v>
      </c>
      <c r="H10" s="12">
        <v>423260</v>
      </c>
      <c r="I10" s="12">
        <v>476727</v>
      </c>
      <c r="J10" s="12">
        <v>493468</v>
      </c>
      <c r="K10" s="12">
        <v>506570</v>
      </c>
    </row>
    <row r="11" spans="1:11" x14ac:dyDescent="0.3">
      <c r="A11" s="10" t="s">
        <v>10</v>
      </c>
      <c r="B11" s="13"/>
      <c r="C11" s="13"/>
      <c r="D11" s="13"/>
      <c r="E11" s="13"/>
      <c r="F11" s="13"/>
      <c r="G11" s="13"/>
      <c r="H11" s="10"/>
      <c r="I11" s="10"/>
      <c r="J11" s="10"/>
      <c r="K11" s="10"/>
    </row>
    <row r="12" spans="1:11" x14ac:dyDescent="0.3">
      <c r="A12" s="6" t="s">
        <v>3</v>
      </c>
      <c r="B12" s="9">
        <f t="shared" ref="B12:K16" si="0">+B6/$E6*100</f>
        <v>40.447744617386199</v>
      </c>
      <c r="C12" s="9">
        <f t="shared" si="0"/>
        <v>43.348088914274832</v>
      </c>
      <c r="D12" s="9">
        <f t="shared" si="0"/>
        <v>56.740497458761062</v>
      </c>
      <c r="E12" s="9">
        <f t="shared" si="0"/>
        <v>100</v>
      </c>
      <c r="F12" s="9">
        <f t="shared" si="0"/>
        <v>119.5506158736203</v>
      </c>
      <c r="G12" s="9">
        <f t="shared" si="0"/>
        <v>143.51997292165791</v>
      </c>
      <c r="H12" s="9">
        <f t="shared" si="0"/>
        <v>173.86014459411575</v>
      </c>
      <c r="I12" s="9">
        <f t="shared" si="0"/>
        <v>196.09902634320741</v>
      </c>
      <c r="J12" s="9">
        <f t="shared" si="0"/>
        <v>203.72142097831087</v>
      </c>
      <c r="K12" s="9">
        <f t="shared" si="0"/>
        <v>209.85741560495237</v>
      </c>
    </row>
    <row r="13" spans="1:11" x14ac:dyDescent="0.3">
      <c r="A13" s="6" t="s">
        <v>4</v>
      </c>
      <c r="B13" s="9">
        <f t="shared" si="0"/>
        <v>89.176346356916582</v>
      </c>
      <c r="C13" s="9">
        <f t="shared" si="0"/>
        <v>85.932634771071932</v>
      </c>
      <c r="D13" s="9">
        <f t="shared" si="0"/>
        <v>84.679013348495928</v>
      </c>
      <c r="E13" s="9">
        <f t="shared" si="0"/>
        <v>100</v>
      </c>
      <c r="F13" s="9">
        <f t="shared" si="0"/>
        <v>102.93910594860964</v>
      </c>
      <c r="G13" s="9">
        <f t="shared" si="0"/>
        <v>119.75198332114911</v>
      </c>
      <c r="H13" s="9">
        <f t="shared" si="0"/>
        <v>134.29588714699591</v>
      </c>
      <c r="I13" s="9">
        <f t="shared" si="0"/>
        <v>145.8086264316465</v>
      </c>
      <c r="J13" s="9">
        <f t="shared" si="0"/>
        <v>150.51850648471557</v>
      </c>
      <c r="K13" s="9">
        <f t="shared" si="0"/>
        <v>155.18506484715567</v>
      </c>
    </row>
    <row r="14" spans="1:11" x14ac:dyDescent="0.3">
      <c r="A14" s="6" t="s">
        <v>5</v>
      </c>
      <c r="B14" s="9">
        <f t="shared" si="0"/>
        <v>43.139142994703903</v>
      </c>
      <c r="C14" s="9">
        <f t="shared" si="0"/>
        <v>44.631680308136737</v>
      </c>
      <c r="D14" s="9">
        <f t="shared" si="0"/>
        <v>59.865190178141546</v>
      </c>
      <c r="E14" s="9">
        <f t="shared" si="0"/>
        <v>100</v>
      </c>
      <c r="F14" s="9">
        <f t="shared" si="0"/>
        <v>120.4959075589793</v>
      </c>
      <c r="G14" s="9">
        <f t="shared" si="0"/>
        <v>256.36976408281174</v>
      </c>
      <c r="H14" s="9">
        <f t="shared" si="0"/>
        <v>457.35194992778042</v>
      </c>
      <c r="I14" s="9">
        <f t="shared" si="0"/>
        <v>549.1044776119403</v>
      </c>
      <c r="J14" s="9">
        <f t="shared" si="0"/>
        <v>585.00722195474236</v>
      </c>
      <c r="K14" s="9">
        <f t="shared" si="0"/>
        <v>616.24458353394323</v>
      </c>
    </row>
    <row r="15" spans="1:11" x14ac:dyDescent="0.3">
      <c r="A15" s="6" t="s">
        <v>6</v>
      </c>
      <c r="B15" s="9">
        <f t="shared" si="0"/>
        <v>84.36722983742429</v>
      </c>
      <c r="C15" s="9">
        <f t="shared" si="0"/>
        <v>81.542875358622894</v>
      </c>
      <c r="D15" s="9">
        <f t="shared" si="0"/>
        <v>81.224099458080971</v>
      </c>
      <c r="E15" s="9">
        <f t="shared" si="0"/>
        <v>100</v>
      </c>
      <c r="F15" s="9">
        <f t="shared" si="0"/>
        <v>110.69493146318139</v>
      </c>
      <c r="G15" s="9">
        <f t="shared" si="0"/>
        <v>122.88173414089896</v>
      </c>
      <c r="H15" s="9">
        <f t="shared" si="0"/>
        <v>127.58049091488684</v>
      </c>
      <c r="I15" s="9">
        <f t="shared" si="0"/>
        <v>137.37009882052917</v>
      </c>
      <c r="J15" s="9">
        <f t="shared" si="0"/>
        <v>141.02964615875041</v>
      </c>
      <c r="K15" s="9">
        <f t="shared" si="0"/>
        <v>141.5620019126554</v>
      </c>
    </row>
    <row r="16" spans="1:11" x14ac:dyDescent="0.3">
      <c r="A16" s="6" t="s">
        <v>7</v>
      </c>
      <c r="B16" s="9">
        <f t="shared" si="0"/>
        <v>20.487713954853344</v>
      </c>
      <c r="C16" s="9">
        <f t="shared" si="0"/>
        <v>26.016037690953219</v>
      </c>
      <c r="D16" s="9">
        <f t="shared" si="0"/>
        <v>45.252938657021843</v>
      </c>
      <c r="E16" s="9">
        <f t="shared" si="0"/>
        <v>100</v>
      </c>
      <c r="F16" s="9">
        <f t="shared" si="0"/>
        <v>125.44060026332906</v>
      </c>
      <c r="G16" s="9">
        <f t="shared" si="0"/>
        <v>143.75465981376607</v>
      </c>
      <c r="H16" s="9">
        <f t="shared" si="0"/>
        <v>167.8564063516236</v>
      </c>
      <c r="I16" s="9">
        <f t="shared" si="0"/>
        <v>189.06034359682101</v>
      </c>
      <c r="J16" s="9">
        <f t="shared" si="0"/>
        <v>195.69948761877566</v>
      </c>
      <c r="K16" s="9">
        <f t="shared" si="0"/>
        <v>200.89547740287759</v>
      </c>
    </row>
    <row r="17" spans="1:11" x14ac:dyDescent="0.3">
      <c r="A17" s="6" t="s">
        <v>11</v>
      </c>
      <c r="B17" s="9"/>
      <c r="C17" s="9"/>
      <c r="D17" s="9"/>
      <c r="E17" s="9"/>
      <c r="F17" s="9"/>
      <c r="G17" s="9"/>
      <c r="H17" s="6"/>
      <c r="I17" s="6"/>
      <c r="J17" s="6"/>
      <c r="K17" s="6"/>
    </row>
    <row r="18" spans="1:11" x14ac:dyDescent="0.3">
      <c r="A18" s="6" t="s">
        <v>12</v>
      </c>
      <c r="B18" s="9"/>
      <c r="C18" s="6"/>
      <c r="D18" s="6"/>
      <c r="E18" s="6"/>
      <c r="F18" s="9"/>
      <c r="G18" s="9"/>
      <c r="H18" s="6"/>
      <c r="I18" s="6"/>
      <c r="J18" s="6"/>
      <c r="K18" s="6"/>
    </row>
    <row r="19" spans="1:11" x14ac:dyDescent="0.3">
      <c r="A19" s="6" t="s">
        <v>13</v>
      </c>
      <c r="B19" s="9"/>
      <c r="C19" s="14"/>
      <c r="D19" s="14"/>
      <c r="E19" s="14"/>
      <c r="F19" s="9"/>
      <c r="G19" s="6"/>
      <c r="H19" s="6"/>
      <c r="I19" s="6"/>
      <c r="J19" s="6"/>
      <c r="K1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Undervisningsministeriet</cp:lastModifiedBy>
  <dcterms:created xsi:type="dcterms:W3CDTF">2018-10-17T07:46:13Z</dcterms:created>
  <dcterms:modified xsi:type="dcterms:W3CDTF">2019-10-18T10:25:35Z</dcterms:modified>
</cp:coreProperties>
</file>